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'дод.7'!$5:$5</definedName>
    <definedName name="_xlnm.Print_Area" localSheetId="0">'дод.7'!$A$1:$H$20</definedName>
  </definedNames>
  <calcPr fullCalcOnLoad="1"/>
</workbook>
</file>

<file path=xl/sharedStrings.xml><?xml version="1.0" encoding="utf-8"?>
<sst xmlns="http://schemas.openxmlformats.org/spreadsheetml/2006/main" count="58" uniqueCount="48">
  <si>
    <t>Загальний фонд</t>
  </si>
  <si>
    <t>Спеціальний фонд</t>
  </si>
  <si>
    <t>Код функціональної класифікації видатків та кредитування бюджету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</si>
  <si>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</si>
  <si>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</si>
  <si>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</si>
  <si>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Код тимчасової класифікації видатків та кредитування місцевого бюджету</t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</si>
  <si>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</si>
  <si>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>Департамент соціального захисту населення облдержадміністрації</t>
  </si>
  <si>
    <t>15</t>
  </si>
  <si>
    <t>Інші видатки на соціальний захист населення</t>
  </si>
  <si>
    <t>090412</t>
  </si>
  <si>
    <t>Обласна програма матеріальної підтримки найбільш незахищених верств населення на 2013-2017 роки</t>
  </si>
  <si>
    <t>грн.</t>
  </si>
  <si>
    <t>Управління у справах молоді  та спорту облдержадміністрації</t>
  </si>
  <si>
    <t>11</t>
  </si>
  <si>
    <t>1090</t>
  </si>
  <si>
    <t>Перший заступник голови обласної ради</t>
  </si>
  <si>
    <t>Всього</t>
  </si>
  <si>
    <t xml:space="preserve">Зміни до переліку місцевих (регіональних) програм, які фінансуватимуться за рахунок коштів
обласного бюджету  у 2015 році
</t>
  </si>
  <si>
    <t>091108</t>
  </si>
  <si>
    <t>1040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</si>
  <si>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</si>
  <si>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Обласна програма соціального захисту учасників антитерористичної операції</t>
  </si>
  <si>
    <t>091103</t>
  </si>
  <si>
    <t>Соціальні програми i заходи державних органiв у справах молоді</t>
  </si>
  <si>
    <t>Програма підтримки молоді в області на 2009-2015 роки</t>
  </si>
  <si>
    <t>Обласна програма відпочинку та оздоровлення дітей на 2014-2017 роки</t>
  </si>
  <si>
    <t>Обласна програма забезпечення молоді житлом на 2013-2017 роки</t>
  </si>
  <si>
    <t>250913</t>
  </si>
  <si>
    <t>1060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</si>
  <si>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</si>
  <si>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М.М.Драганчук</t>
  </si>
  <si>
    <t>53</t>
  </si>
  <si>
    <t>Департамент агропромислового розвитку облдержадміністрації</t>
  </si>
  <si>
    <t>160904</t>
  </si>
  <si>
    <t>0421</t>
  </si>
  <si>
    <t xml:space="preserve">Організація та регулювання діяльності ветеринарних лікарень та ветеринарних лабораторій
</t>
  </si>
  <si>
    <t>Програма забезпечення проведення протиепізоотичних заходів у Рівненській області на 2015-2017 роки</t>
  </si>
  <si>
    <t>130102</t>
  </si>
  <si>
    <t>0810</t>
  </si>
  <si>
    <t>Проведення навчально-тренувальних зборiв i змагань</t>
  </si>
  <si>
    <t xml:space="preserve">Програма розвитку фізичної культури і спорту в Рівненській області на  2014-2016 роки                                        
</t>
  </si>
  <si>
    <t>130106</t>
  </si>
  <si>
    <t>Проведення заходів з нетрадиційних видів спорту і масових заходів з фізичної культури</t>
  </si>
  <si>
    <t>130112</t>
  </si>
  <si>
    <t>Інші видатки (видатки на стипендії голови облдержадміністрації  провідним спортсменам  та кращим тренерам області, одноразова грошова винагорода спортсменам області)</t>
  </si>
  <si>
    <t>Додаток № 6
до рішення Рівненської обласної ради
"Про обласний бюджет на 2015 рік"
  від 04.12.2015 року № 5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</si>
</sst>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</numFmts>
  <fonts count="5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9" fillId="47" borderId="8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6" fillId="3" borderId="0" applyNumberFormat="0" applyBorder="0" applyAlignment="0" applyProtection="0"/>
    <xf numFmtId="0" fontId="51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52" fillId="47" borderId="12" applyNumberFormat="0" applyAlignment="0" applyProtection="0"/>
    <xf numFmtId="0" fontId="18" fillId="0" borderId="13" applyNumberFormat="0" applyFill="0" applyAlignment="0" applyProtection="0"/>
    <xf numFmtId="0" fontId="53" fillId="51" borderId="0" applyNumberFormat="0" applyBorder="0" applyAlignment="0" applyProtection="0"/>
    <xf numFmtId="0" fontId="21" fillId="0" borderId="0">
      <alignment/>
      <protection/>
    </xf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20" fillId="0" borderId="0" xfId="0" applyFont="1" applyAlignment="1">
      <alignment horizontal="left" wrapText="1"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2" fillId="0" borderId="14" xfId="0" applyNumberFormat="1" applyFont="1" applyFill="1" applyBorder="1" applyAlignment="1" applyProtection="1">
      <alignment horizontal="right" vertical="center"/>
      <protection/>
    </xf>
    <xf numFmtId="0" fontId="26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84" fontId="28" fillId="0" borderId="15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/>
    </xf>
    <xf numFmtId="49" fontId="27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0" fillId="0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34" fillId="0" borderId="15" xfId="0" applyNumberFormat="1" applyFont="1" applyBorder="1" applyAlignment="1">
      <alignment horizontal="center" vertical="top" wrapText="1"/>
    </xf>
    <xf numFmtId="49" fontId="35" fillId="46" borderId="15" xfId="0" applyNumberFormat="1" applyFont="1" applyFill="1" applyBorder="1" applyAlignment="1">
      <alignment horizontal="center" vertical="top" wrapText="1"/>
    </xf>
    <xf numFmtId="49" fontId="36" fillId="0" borderId="15" xfId="0" applyNumberFormat="1" applyFont="1" applyBorder="1" applyAlignment="1">
      <alignment horizontal="center" vertical="top" wrapText="1"/>
    </xf>
    <xf numFmtId="49" fontId="26" fillId="46" borderId="15" xfId="0" applyNumberFormat="1" applyFont="1" applyFill="1" applyBorder="1" applyAlignment="1">
      <alignment horizontal="center" vertical="center" wrapText="1"/>
    </xf>
    <xf numFmtId="0" fontId="0" fillId="46" borderId="0" xfId="0" applyNumberFormat="1" applyFont="1" applyFill="1" applyAlignment="1" applyProtection="1">
      <alignment/>
      <protection/>
    </xf>
    <xf numFmtId="0" fontId="0" fillId="46" borderId="0" xfId="0" applyFont="1" applyFill="1" applyAlignment="1">
      <alignment/>
    </xf>
    <xf numFmtId="49" fontId="34" fillId="0" borderId="15" xfId="0" applyNumberFormat="1" applyFont="1" applyBorder="1" applyAlignment="1">
      <alignment horizontal="left" vertical="top" wrapText="1"/>
    </xf>
    <xf numFmtId="49" fontId="35" fillId="46" borderId="15" xfId="0" applyNumberFormat="1" applyFont="1" applyFill="1" applyBorder="1" applyAlignment="1" applyProtection="1">
      <alignment vertical="top" wrapText="1"/>
      <protection locked="0"/>
    </xf>
    <xf numFmtId="49" fontId="30" fillId="0" borderId="15" xfId="0" applyNumberFormat="1" applyFont="1" applyBorder="1" applyAlignment="1" applyProtection="1">
      <alignment vertical="top" wrapText="1"/>
      <protection locked="0"/>
    </xf>
    <xf numFmtId="49" fontId="35" fillId="46" borderId="15" xfId="0" applyNumberFormat="1" applyFont="1" applyFill="1" applyBorder="1" applyAlignment="1" applyProtection="1">
      <alignment vertical="top" wrapText="1"/>
      <protection locked="0"/>
    </xf>
    <xf numFmtId="0" fontId="30" fillId="0" borderId="15" xfId="0" applyNumberFormat="1" applyFont="1" applyBorder="1" applyAlignment="1" applyProtection="1">
      <alignment vertical="top" wrapText="1"/>
      <protection locked="0"/>
    </xf>
    <xf numFmtId="184" fontId="37" fillId="0" borderId="15" xfId="93" applyNumberFormat="1" applyFont="1" applyBorder="1" applyAlignment="1">
      <alignment vertical="top" wrapText="1"/>
      <protection/>
    </xf>
    <xf numFmtId="0" fontId="4" fillId="0" borderId="15" xfId="0" applyFont="1" applyBorder="1" applyAlignment="1">
      <alignment horizontal="justify" vertical="center" wrapText="1"/>
    </xf>
    <xf numFmtId="184" fontId="0" fillId="0" borderId="0" xfId="0" applyNumberFormat="1" applyFont="1" applyFill="1" applyAlignment="1">
      <alignment/>
    </xf>
    <xf numFmtId="0" fontId="0" fillId="0" borderId="0" xfId="0" applyFont="1" applyAlignment="1">
      <alignment vertical="center" wrapText="1"/>
    </xf>
    <xf numFmtId="184" fontId="38" fillId="46" borderId="15" xfId="93" applyNumberFormat="1" applyFont="1" applyFill="1" applyBorder="1" applyAlignment="1">
      <alignment horizontal="center" vertical="center"/>
      <protection/>
    </xf>
    <xf numFmtId="49" fontId="30" fillId="0" borderId="15" xfId="0" applyNumberFormat="1" applyFont="1" applyBorder="1" applyAlignment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3" fontId="30" fillId="0" borderId="15" xfId="0" applyNumberFormat="1" applyFont="1" applyFill="1" applyBorder="1" applyAlignment="1">
      <alignment horizontal="left" vertical="top" wrapText="1"/>
    </xf>
    <xf numFmtId="0" fontId="20" fillId="0" borderId="0" xfId="0" applyFont="1" applyAlignment="1">
      <alignment wrapText="1"/>
    </xf>
    <xf numFmtId="4" fontId="38" fillId="46" borderId="15" xfId="93" applyNumberFormat="1" applyFont="1" applyFill="1" applyBorder="1">
      <alignment vertical="top"/>
      <protection/>
    </xf>
    <xf numFmtId="4" fontId="38" fillId="0" borderId="15" xfId="93" applyNumberFormat="1" applyFont="1" applyBorder="1">
      <alignment vertical="top"/>
      <protection/>
    </xf>
    <xf numFmtId="4" fontId="20" fillId="0" borderId="15" xfId="93" applyNumberFormat="1" applyFont="1" applyBorder="1">
      <alignment vertical="top"/>
      <protection/>
    </xf>
    <xf numFmtId="4" fontId="38" fillId="0" borderId="15" xfId="0" applyNumberFormat="1" applyFont="1" applyBorder="1" applyAlignment="1">
      <alignment vertical="justify"/>
    </xf>
    <xf numFmtId="4" fontId="37" fillId="0" borderId="15" xfId="93" applyNumberFormat="1" applyFont="1" applyBorder="1">
      <alignment vertical="top"/>
      <protection/>
    </xf>
    <xf numFmtId="4" fontId="30" fillId="0" borderId="15" xfId="93" applyNumberFormat="1" applyFont="1" applyBorder="1">
      <alignment vertical="top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SheetLayoutView="100" zoomScalePageLayoutView="0" workbookViewId="0" topLeftCell="B1">
      <selection activeCell="F2" sqref="F2:H2"/>
    </sheetView>
  </sheetViews>
  <sheetFormatPr defaultColWidth="9.16015625" defaultRowHeight="12.75"/>
  <cols>
    <col min="1" max="1" width="3.83203125" style="8" hidden="1" customWidth="1"/>
    <col min="2" max="2" width="15.5" style="16" customWidth="1"/>
    <col min="3" max="3" width="17.83203125" style="16" customWidth="1"/>
    <col min="4" max="4" width="50.83203125" style="8" customWidth="1"/>
    <col min="5" max="5" width="68.5" style="8" customWidth="1"/>
    <col min="6" max="8" width="21.16015625" style="8" customWidth="1"/>
    <col min="9" max="9" width="4.33203125" style="7" customWidth="1"/>
    <col min="10" max="10" width="11.66015625" style="7" bestFit="1" customWidth="1"/>
    <col min="11" max="16384" width="9.16015625" style="7" customWidth="1"/>
  </cols>
  <sheetData>
    <row r="1" spans="1:8" s="11" customFormat="1" ht="13.5" customHeight="1">
      <c r="A1" s="10"/>
      <c r="B1" s="5"/>
      <c r="C1" s="5"/>
      <c r="D1" s="5"/>
      <c r="E1" s="5"/>
      <c r="F1" s="5"/>
      <c r="G1" s="5"/>
      <c r="H1" s="5"/>
    </row>
    <row r="2" spans="6:8" ht="63" customHeight="1">
      <c r="F2" s="2" t="s">
        <v>47</v>
      </c>
      <c r="G2" s="2"/>
      <c r="H2" s="2"/>
    </row>
    <row r="3" spans="1:8" ht="45.75" customHeight="1">
      <c r="A3" s="6"/>
      <c r="B3" s="4" t="s">
        <v>19</v>
      </c>
      <c r="C3" s="4"/>
      <c r="D3" s="4"/>
      <c r="E3" s="4"/>
      <c r="F3" s="4"/>
      <c r="G3" s="4"/>
      <c r="H3" s="4"/>
    </row>
    <row r="4" spans="2:8" ht="18.75">
      <c r="B4" s="17"/>
      <c r="C4" s="17"/>
      <c r="D4" s="9"/>
      <c r="E4" s="20"/>
      <c r="F4" s="20"/>
      <c r="G4" s="21"/>
      <c r="H4" s="12" t="s">
        <v>13</v>
      </c>
    </row>
    <row r="5" spans="1:8" ht="107.25" customHeight="1">
      <c r="A5" s="19"/>
      <c r="B5" s="41" t="s">
        <v>6</v>
      </c>
      <c r="C5" s="41" t="s">
        <v>2</v>
      </c>
      <c r="D5" s="41" t="s">
        <v>7</v>
      </c>
      <c r="E5" s="13" t="s">
        <v>4</v>
      </c>
      <c r="F5" s="22" t="s">
        <v>0</v>
      </c>
      <c r="G5" s="13" t="s">
        <v>1</v>
      </c>
      <c r="H5" s="13" t="s">
        <v>5</v>
      </c>
    </row>
    <row r="6" spans="1:8" s="29" customFormat="1" ht="33" customHeight="1">
      <c r="A6" s="28"/>
      <c r="B6" s="25" t="s">
        <v>15</v>
      </c>
      <c r="C6" s="27"/>
      <c r="D6" s="33" t="s">
        <v>14</v>
      </c>
      <c r="E6" s="39" t="s">
        <v>18</v>
      </c>
      <c r="F6" s="45">
        <f>F9+F7+F8+F13+F10+F11+F12</f>
        <v>30000</v>
      </c>
      <c r="G6" s="45">
        <f>G9+G7+G8+G13</f>
        <v>0</v>
      </c>
      <c r="H6" s="45">
        <f aca="true" t="shared" si="0" ref="H6:H14">F6+G6</f>
        <v>30000</v>
      </c>
    </row>
    <row r="7" spans="2:8" ht="31.5" customHeight="1">
      <c r="B7" s="24" t="s">
        <v>24</v>
      </c>
      <c r="C7" s="40" t="s">
        <v>21</v>
      </c>
      <c r="D7" s="32" t="s">
        <v>25</v>
      </c>
      <c r="E7" s="34" t="s">
        <v>26</v>
      </c>
      <c r="F7" s="49">
        <v>153746</v>
      </c>
      <c r="G7" s="49"/>
      <c r="H7" s="46">
        <f t="shared" si="0"/>
        <v>153746</v>
      </c>
    </row>
    <row r="8" spans="2:8" ht="77.25" customHeight="1">
      <c r="B8" s="24" t="s">
        <v>20</v>
      </c>
      <c r="C8" s="40" t="s">
        <v>21</v>
      </c>
      <c r="D8" s="32" t="s">
        <v>22</v>
      </c>
      <c r="E8" s="34" t="s">
        <v>27</v>
      </c>
      <c r="F8" s="49">
        <f>-153746-13545</f>
        <v>-167291</v>
      </c>
      <c r="G8" s="49"/>
      <c r="H8" s="46">
        <f t="shared" si="0"/>
        <v>-167291</v>
      </c>
    </row>
    <row r="9" spans="2:8" ht="77.25" customHeight="1">
      <c r="B9" s="24" t="s">
        <v>20</v>
      </c>
      <c r="C9" s="40" t="s">
        <v>21</v>
      </c>
      <c r="D9" s="32" t="s">
        <v>22</v>
      </c>
      <c r="E9" s="34" t="s">
        <v>23</v>
      </c>
      <c r="F9" s="49">
        <v>13545</v>
      </c>
      <c r="G9" s="49"/>
      <c r="H9" s="46">
        <f t="shared" si="0"/>
        <v>13545</v>
      </c>
    </row>
    <row r="10" spans="2:8" ht="33.75" customHeight="1">
      <c r="B10" s="24" t="s">
        <v>39</v>
      </c>
      <c r="C10" s="40" t="s">
        <v>40</v>
      </c>
      <c r="D10" s="32" t="s">
        <v>41</v>
      </c>
      <c r="E10" s="34" t="s">
        <v>42</v>
      </c>
      <c r="F10" s="49">
        <v>68116</v>
      </c>
      <c r="G10" s="49"/>
      <c r="H10" s="46">
        <f t="shared" si="0"/>
        <v>68116</v>
      </c>
    </row>
    <row r="11" spans="2:8" ht="36.75" customHeight="1">
      <c r="B11" s="24" t="s">
        <v>43</v>
      </c>
      <c r="C11" s="40" t="s">
        <v>40</v>
      </c>
      <c r="D11" s="32" t="s">
        <v>44</v>
      </c>
      <c r="E11" s="34" t="s">
        <v>42</v>
      </c>
      <c r="F11" s="49">
        <v>-20000</v>
      </c>
      <c r="G11" s="49"/>
      <c r="H11" s="46">
        <f t="shared" si="0"/>
        <v>-20000</v>
      </c>
    </row>
    <row r="12" spans="2:8" ht="77.25" customHeight="1">
      <c r="B12" s="24" t="s">
        <v>45</v>
      </c>
      <c r="C12" s="40" t="s">
        <v>40</v>
      </c>
      <c r="D12" s="32" t="s">
        <v>46</v>
      </c>
      <c r="E12" s="34" t="s">
        <v>42</v>
      </c>
      <c r="F12" s="49">
        <v>-48116</v>
      </c>
      <c r="G12" s="49"/>
      <c r="H12" s="46">
        <f t="shared" si="0"/>
        <v>-48116</v>
      </c>
    </row>
    <row r="13" spans="2:8" ht="78" customHeight="1">
      <c r="B13" s="24" t="s">
        <v>29</v>
      </c>
      <c r="C13" s="40" t="s">
        <v>30</v>
      </c>
      <c r="D13" s="32" t="s">
        <v>31</v>
      </c>
      <c r="E13" s="34" t="s">
        <v>28</v>
      </c>
      <c r="F13" s="49">
        <v>30000</v>
      </c>
      <c r="G13" s="49"/>
      <c r="H13" s="46">
        <f t="shared" si="0"/>
        <v>30000</v>
      </c>
    </row>
    <row r="14" spans="1:8" s="29" customFormat="1" ht="33" customHeight="1">
      <c r="A14" s="28"/>
      <c r="B14" s="25" t="s">
        <v>9</v>
      </c>
      <c r="C14" s="27"/>
      <c r="D14" s="31" t="s">
        <v>8</v>
      </c>
      <c r="E14" s="39" t="s">
        <v>18</v>
      </c>
      <c r="F14" s="45">
        <f>F15</f>
        <v>926000</v>
      </c>
      <c r="G14" s="45">
        <f>G15</f>
        <v>0</v>
      </c>
      <c r="H14" s="45">
        <f t="shared" si="0"/>
        <v>926000</v>
      </c>
    </row>
    <row r="15" spans="2:8" ht="33" customHeight="1">
      <c r="B15" s="26" t="s">
        <v>11</v>
      </c>
      <c r="C15" s="40" t="s">
        <v>16</v>
      </c>
      <c r="D15" s="30" t="s">
        <v>10</v>
      </c>
      <c r="E15" s="35" t="s">
        <v>12</v>
      </c>
      <c r="F15" s="49">
        <v>926000</v>
      </c>
      <c r="G15" s="49"/>
      <c r="H15" s="46">
        <f>F15+G15</f>
        <v>926000</v>
      </c>
    </row>
    <row r="16" spans="1:8" s="29" customFormat="1" ht="33" customHeight="1">
      <c r="A16" s="28"/>
      <c r="B16" s="25" t="s">
        <v>33</v>
      </c>
      <c r="C16" s="27"/>
      <c r="D16" s="33" t="s">
        <v>34</v>
      </c>
      <c r="E16" s="39" t="s">
        <v>18</v>
      </c>
      <c r="F16" s="45">
        <f>F17</f>
        <v>-463533</v>
      </c>
      <c r="G16" s="45">
        <f>G17</f>
        <v>0</v>
      </c>
      <c r="H16" s="45">
        <f>F16+G16</f>
        <v>-463533</v>
      </c>
    </row>
    <row r="17" spans="2:8" ht="33" customHeight="1">
      <c r="B17" s="24" t="s">
        <v>35</v>
      </c>
      <c r="C17" s="40" t="s">
        <v>36</v>
      </c>
      <c r="D17" s="32" t="s">
        <v>37</v>
      </c>
      <c r="E17" s="43" t="s">
        <v>38</v>
      </c>
      <c r="F17" s="50">
        <v>-463533</v>
      </c>
      <c r="G17" s="50"/>
      <c r="H17" s="47">
        <f>F17+G17</f>
        <v>-463533</v>
      </c>
    </row>
    <row r="18" spans="2:10" ht="33.75" customHeight="1">
      <c r="B18" s="14"/>
      <c r="C18" s="18"/>
      <c r="D18" s="36" t="s">
        <v>3</v>
      </c>
      <c r="E18" s="15"/>
      <c r="F18" s="48">
        <f>F6+F14+F16</f>
        <v>492467</v>
      </c>
      <c r="G18" s="48">
        <f>G6+G14+G16</f>
        <v>0</v>
      </c>
      <c r="H18" s="48">
        <f>H6+H14+H16</f>
        <v>492467</v>
      </c>
      <c r="J18" s="37">
        <f>G18+F18</f>
        <v>492467</v>
      </c>
    </row>
    <row r="19" ht="98.25" customHeight="1"/>
    <row r="20" spans="2:8" ht="99" customHeight="1">
      <c r="B20" s="38"/>
      <c r="C20" s="3" t="s">
        <v>17</v>
      </c>
      <c r="D20" s="3"/>
      <c r="E20" s="42"/>
      <c r="F20" s="42"/>
      <c r="G20" s="44" t="s">
        <v>32</v>
      </c>
      <c r="H20" s="38"/>
    </row>
    <row r="21" spans="2:16" ht="20.25" customHeight="1">
      <c r="B21" s="1"/>
      <c r="C21" s="1"/>
      <c r="D21" s="1"/>
      <c r="E21" s="1"/>
      <c r="F21" s="1"/>
      <c r="G21" s="1"/>
      <c r="H21" s="1"/>
      <c r="I21" s="23"/>
      <c r="J21" s="23"/>
      <c r="K21" s="23"/>
      <c r="L21" s="23"/>
      <c r="M21" s="23"/>
      <c r="N21" s="23"/>
      <c r="O21" s="23"/>
      <c r="P21" s="23"/>
    </row>
    <row r="22" spans="2:16" ht="19.5" customHeight="1">
      <c r="B22" s="1"/>
      <c r="C22" s="1"/>
      <c r="D22" s="1"/>
      <c r="E22" s="1"/>
      <c r="F22" s="1"/>
      <c r="G22" s="1"/>
      <c r="H22" s="1"/>
      <c r="I22" s="23"/>
      <c r="J22" s="23"/>
      <c r="K22" s="23"/>
      <c r="L22" s="23"/>
      <c r="M22" s="23"/>
      <c r="N22" s="23"/>
      <c r="O22" s="23"/>
      <c r="P22" s="23"/>
    </row>
  </sheetData>
  <sheetProtection/>
  <mergeCells count="6">
    <mergeCell ref="B21:H21"/>
    <mergeCell ref="B22:H22"/>
    <mergeCell ref="B1:H1"/>
    <mergeCell ref="F2:H2"/>
    <mergeCell ref="B3:H3"/>
    <mergeCell ref="C20:D20"/>
  </mergeCells>
  <printOptions/>
  <pageMargins left="0.6692913385826772" right="0.5118110236220472" top="0.4724409448818898" bottom="0.5905511811023623" header="0.15748031496062992" footer="0.35433070866141736"/>
  <pageSetup fitToHeight="32" horizontalDpi="600" verticalDpi="600" orientation="landscape" paperSize="9" scale="68" r:id="rId1"/>
  <headerFooter differentFirst="1" alignWithMargins="0">
    <oddHeader>&amp;C&amp;P</oddHeader>
  </headerFooter>
  <rowBreaks count="2" manualBreakCount="2">
    <brk id="15" max="7" man="1"/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2015-12-01T14:58:01Z</cp:lastPrinted>
  <dcterms:created xsi:type="dcterms:W3CDTF">2014-01-17T10:52:16Z</dcterms:created>
  <dcterms:modified xsi:type="dcterms:W3CDTF">2015-12-08T09:50:38Z</dcterms:modified>
  <cp:category/>
  <cp:version/>
  <cp:contentType/>
  <cp:contentStatus/>
</cp:coreProperties>
</file>